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Printmania s.r.o\VO\VO - MS\1. Výzva\"/>
    </mc:Choice>
  </mc:AlternateContent>
  <xr:revisionPtr revIDLastSave="0" documentId="13_ncr:1_{31C9279A-CF5B-4C2E-8C5A-C581CBAA7A8D}" xr6:coauthVersionLast="47" xr6:coauthVersionMax="47" xr10:uidLastSave="{00000000-0000-0000-0000-000000000000}"/>
  <bookViews>
    <workbookView xWindow="1884" yWindow="1884" windowWidth="17280" windowHeight="8880" tabRatio="500" xr2:uid="{00000000-000D-0000-FFFF-FFFF00000000}"/>
  </bookViews>
  <sheets>
    <sheet name="Cenová ponuka" sheetId="1" r:id="rId1"/>
  </sheets>
  <definedNames>
    <definedName name="_xlnm.Print_Area" localSheetId="0">'Cenová ponuka'!$A$1:$G$62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E14" i="1"/>
  <c r="E13" i="1"/>
  <c r="E12" i="1"/>
  <c r="E11" i="1"/>
  <c r="E10" i="1"/>
  <c r="E9" i="1"/>
  <c r="D17" i="1" l="1"/>
  <c r="D16" i="1" s="1"/>
</calcChain>
</file>

<file path=xl/sharedStrings.xml><?xml version="1.0" encoding="utf-8"?>
<sst xmlns="http://schemas.openxmlformats.org/spreadsheetml/2006/main" count="135" uniqueCount="69">
  <si>
    <t>Merná jednotka (MJ)</t>
  </si>
  <si>
    <t>Počet MJ</t>
  </si>
  <si>
    <t>Jednotková cena bez DPH v EUR</t>
  </si>
  <si>
    <t>Cena bez DPH v EUR za počet MJ</t>
  </si>
  <si>
    <t>ks</t>
  </si>
  <si>
    <t>DPH 20 %</t>
  </si>
  <si>
    <t>Názov požiadavky</t>
  </si>
  <si>
    <t>Požadovaná hodnota</t>
  </si>
  <si>
    <t>Merná jednotka</t>
  </si>
  <si>
    <t>Doplniť povinný údaj</t>
  </si>
  <si>
    <t>áno</t>
  </si>
  <si>
    <t>-</t>
  </si>
  <si>
    <t>kg</t>
  </si>
  <si>
    <t>min. 15</t>
  </si>
  <si>
    <t>Presnosť</t>
  </si>
  <si>
    <t>áno/nie*</t>
  </si>
  <si>
    <t>Dodávka a záruka</t>
  </si>
  <si>
    <t>mesiac</t>
  </si>
  <si>
    <t xml:space="preserve">Termín dodania </t>
  </si>
  <si>
    <t>Uchádzač vyplní resp. upraví  podfarbené polia</t>
  </si>
  <si>
    <t>* nehodiace sa prečiarknite</t>
  </si>
  <si>
    <t>Typové označenie ponúkaného zariadenia</t>
  </si>
  <si>
    <t>Výrobca ponúkaného zariadenia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</si>
  <si>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</si>
  <si>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</si>
  <si>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</si>
  <si>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</si>
  <si>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</si>
  <si>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</si>
  <si>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</si>
  <si>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</si>
  <si>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uviesť hodnotu</t>
  </si>
  <si>
    <t>min. 700</t>
  </si>
  <si>
    <t>min. 12</t>
  </si>
  <si>
    <t xml:space="preserve">zákazka zadávaná osobou, ktorej poskytne SO viac ako 50 % 
alebo 50 % a menej finančných prostriedkov z NFP 
(ďalej len „zadávateľ“)  </t>
  </si>
  <si>
    <t>Príloha č. 2</t>
  </si>
  <si>
    <t>Vecná a cenová špecifikácia tovaru</t>
  </si>
  <si>
    <t>mesiacov</t>
  </si>
  <si>
    <t>„Nákup technológie a podpora konkurencieschopnosti v spoločnosti Printmania s.r.o.“</t>
  </si>
  <si>
    <t>Plnička tonerov /logický celok č. 1/</t>
  </si>
  <si>
    <t>Nákup technológie a podpora konkurencieschopnosti v spoločnosti Printmania s.r.o. /Cena spolu bez DPH v EUR/</t>
  </si>
  <si>
    <t>Nákup technológie a podpora konkurencieschopnosti v spoločnosti Printmania s.r.o. /Cena spolu s DPH v EUR/</t>
  </si>
  <si>
    <t xml:space="preserve">Výkon stroja </t>
  </si>
  <si>
    <t>W</t>
  </si>
  <si>
    <t>Snímač hmotnosti</t>
  </si>
  <si>
    <t xml:space="preserve">min. ±1 </t>
  </si>
  <si>
    <t>Rýchlosť plnenia</t>
  </si>
  <si>
    <t>g</t>
  </si>
  <si>
    <t>Kapacita zásobníka</t>
  </si>
  <si>
    <t>Box na odsávanie prebytočného tonera</t>
  </si>
  <si>
    <t>Software na ovládanie zariadenia</t>
  </si>
  <si>
    <t>Plnička tonerov /logický celok č. 2/</t>
  </si>
  <si>
    <t>min. 400</t>
  </si>
  <si>
    <t>min. 20</t>
  </si>
  <si>
    <t>Dvojitá hlava na plnenie</t>
  </si>
  <si>
    <t>Online service/podpora</t>
  </si>
  <si>
    <t>Zaškolenie obsluhy zariadenia</t>
  </si>
  <si>
    <t>Montáž a zapojenie  zariadenia s uvedením zariadenia do prevádzky</t>
  </si>
  <si>
    <t>Návod na obsluhu SJ/CZ</t>
  </si>
  <si>
    <t>Záručná lehota po uvedení do prevádzky</t>
  </si>
  <si>
    <t xml:space="preserve">max. 5 mesiacov </t>
  </si>
  <si>
    <t>min. do 31.03.2023</t>
  </si>
  <si>
    <t>min. 0,02</t>
  </si>
  <si>
    <t>kg/s</t>
  </si>
  <si>
    <t>min. 0,01</t>
  </si>
  <si>
    <t>Doprava zariadení na miesto prevádzky:  Športová 655, 972 26 Nitrianske Rudno</t>
  </si>
  <si>
    <t>Printmania s.r.o., J. G. Tajovského 540/2, 971 01 Prievidza</t>
  </si>
  <si>
    <t>celok</t>
  </si>
  <si>
    <t>Doprava zariadení na miesto prevádzky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</si>
</sst>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d/m/yyyy"/>
  </numFmts>
  <fonts count="21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i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238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E7E6E6"/>
        <bgColor rgb="FFDAE3F3"/>
      </patternFill>
    </fill>
    <fill>
      <patternFill patternType="solid">
        <fgColor rgb="FFFFFFFF"/>
        <bgColor rgb="FFE2F0D9"/>
      </patternFill>
    </fill>
    <fill>
      <patternFill patternType="solid">
        <fgColor rgb="FFFFFF99"/>
        <bgColor rgb="FFFBE4D5"/>
      </patternFill>
    </fill>
    <fill>
      <patternFill patternType="solid">
        <fgColor rgb="FFFBE4D5"/>
        <bgColor rgb="FFE7E6E6"/>
      </patternFill>
    </fill>
    <fill>
      <patternFill patternType="solid">
        <fgColor rgb="FFD9D9D9"/>
        <bgColor rgb="FFDAE3F3"/>
      </patternFill>
    </fill>
    <fill>
      <patternFill patternType="solid">
        <fgColor rgb="FFE2F0D9"/>
        <bgColor rgb="FFE7E6E6"/>
      </patternFill>
    </fill>
    <fill>
      <patternFill patternType="solid">
        <fgColor rgb="FFDAE3F3"/>
        <bgColor rgb="FFE7E6E6"/>
      </patternFill>
    </fill>
    <fill>
      <patternFill patternType="solid">
        <fgColor theme="0"/>
        <bgColor rgb="FFDAE3F3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rgb="FFE2F0D9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2" fillId="0" borderId="0" applyProtection="0"/>
    <xf numFmtId="0" fontId="1" fillId="0" borderId="0"/>
    <xf numFmtId="0" fontId="14" fillId="0" borderId="0" applyProtection="0"/>
  </cellStyleXfs>
  <cellXfs count="6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 wrapText="1"/>
    </xf>
    <xf numFmtId="0" fontId="4" fillId="0" borderId="0" xfId="0" applyFont="1"/>
    <xf numFmtId="0" fontId="3" fillId="6" borderId="1" xfId="0" applyFont="1" applyFill="1" applyBorder="1" applyAlignment="1">
      <alignment horizontal="justify" vertical="center"/>
    </xf>
    <xf numFmtId="0" fontId="5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7" fillId="0" borderId="0" xfId="1" applyFont="1" applyAlignment="1" applyProtection="1">
      <alignment vertical="center" wrapText="1"/>
    </xf>
    <xf numFmtId="0" fontId="9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 wrapText="1"/>
    </xf>
    <xf numFmtId="0" fontId="13" fillId="10" borderId="1" xfId="2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" fontId="3" fillId="6" borderId="3" xfId="0" applyNumberFormat="1" applyFont="1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/>
    </xf>
    <xf numFmtId="4" fontId="3" fillId="3" borderId="11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6" xfId="1" applyFont="1" applyBorder="1" applyAlignment="1" applyProtection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11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4">
    <cellStyle name="Normálna" xfId="0" builtinId="0"/>
    <cellStyle name="Normálna 2" xfId="1" xr:uid="{00000000-0005-0000-0000-000000000000}"/>
    <cellStyle name="Normálna 2 2" xfId="3" xr:uid="{D2CA81F9-ACA9-4BF6-A915-D670668C1CCD}"/>
    <cellStyle name="Normálna 3" xfId="2" xr:uid="{310A1AF2-D8CF-4312-A0EB-9B5909A0A58C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4D5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59"/>
  <sheetViews>
    <sheetView tabSelected="1" view="pageBreakPreview" topLeftCell="B38" zoomScaleNormal="100" zoomScaleSheetLayoutView="100" zoomScalePageLayoutView="80" workbookViewId="0">
      <selection activeCell="A38" sqref="A38:G38"/>
    </sheetView>
  </sheetViews>
  <sheetFormatPr defaultColWidth="9.109375" defaultRowHeight="14.4" x14ac:dyDescent="0.3"/>
  <cols>
    <col min="1" max="1" width="42.33203125" style="1" customWidth="1"/>
    <col min="2" max="2" width="12.5546875" style="1" customWidth="1"/>
    <col min="3" max="3" width="8.88671875" style="1" customWidth="1"/>
    <col min="4" max="7" width="15.6640625" style="1" customWidth="1"/>
    <col min="8" max="1025" width="9.109375" style="1"/>
  </cols>
  <sheetData>
    <row r="1" spans="1:9" s="20" customFormat="1" ht="39.9" customHeight="1" x14ac:dyDescent="0.3">
      <c r="A1" s="56" t="s">
        <v>34</v>
      </c>
      <c r="B1" s="56"/>
      <c r="C1" s="56"/>
      <c r="D1" s="56"/>
      <c r="E1" s="56"/>
      <c r="F1" s="56"/>
      <c r="G1" s="56"/>
    </row>
    <row r="2" spans="1:9" s="20" customFormat="1" ht="18" x14ac:dyDescent="0.3">
      <c r="A2" s="57" t="s">
        <v>66</v>
      </c>
      <c r="B2" s="57"/>
      <c r="C2" s="57"/>
      <c r="D2" s="57"/>
      <c r="E2" s="57"/>
      <c r="F2" s="57"/>
      <c r="G2" s="57"/>
      <c r="H2" s="22"/>
      <c r="I2" s="22"/>
    </row>
    <row r="3" spans="1:9" s="20" customFormat="1" ht="13.8" x14ac:dyDescent="0.3">
      <c r="A3" s="58" t="s">
        <v>35</v>
      </c>
      <c r="B3" s="58"/>
      <c r="C3" s="58"/>
      <c r="D3" s="58"/>
      <c r="E3" s="58"/>
      <c r="F3" s="58"/>
      <c r="G3" s="58"/>
      <c r="H3" s="23"/>
      <c r="I3" s="23"/>
    </row>
    <row r="4" spans="1:9" s="20" customFormat="1" ht="18" x14ac:dyDescent="0.3">
      <c r="A4" s="59" t="s">
        <v>36</v>
      </c>
      <c r="B4" s="59"/>
      <c r="C4" s="59"/>
      <c r="D4" s="59"/>
      <c r="E4" s="59"/>
      <c r="F4" s="59"/>
      <c r="G4" s="59"/>
      <c r="H4" s="24"/>
      <c r="I4" s="24"/>
    </row>
    <row r="5" spans="1:9" s="20" customFormat="1" x14ac:dyDescent="0.3">
      <c r="A5" s="60" t="s">
        <v>11</v>
      </c>
      <c r="B5" s="60"/>
      <c r="C5" s="60"/>
      <c r="D5" s="60"/>
      <c r="E5" s="60"/>
      <c r="F5" s="60"/>
      <c r="G5" s="60"/>
      <c r="H5" s="25"/>
      <c r="I5" s="25"/>
    </row>
    <row r="6" spans="1:9" s="20" customFormat="1" ht="15.6" x14ac:dyDescent="0.3">
      <c r="A6" s="61" t="s">
        <v>38</v>
      </c>
      <c r="B6" s="61"/>
      <c r="C6" s="61"/>
      <c r="D6" s="61"/>
      <c r="E6" s="61"/>
      <c r="F6" s="61"/>
      <c r="G6" s="61"/>
      <c r="H6" s="26"/>
      <c r="I6" s="26"/>
    </row>
    <row r="7" spans="1:9" s="20" customFormat="1" ht="13.8" x14ac:dyDescent="0.3">
      <c r="A7" s="9"/>
      <c r="H7" s="21"/>
      <c r="I7" s="21"/>
    </row>
    <row r="8" spans="1:9" ht="30" customHeight="1" x14ac:dyDescent="0.3">
      <c r="A8" s="2"/>
      <c r="B8" s="2" t="s">
        <v>0</v>
      </c>
      <c r="C8" s="2" t="s">
        <v>1</v>
      </c>
      <c r="D8" s="2" t="s">
        <v>2</v>
      </c>
      <c r="E8" s="2" t="s">
        <v>3</v>
      </c>
      <c r="F8" s="30"/>
      <c r="G8" s="31"/>
    </row>
    <row r="9" spans="1:9" ht="15" customHeight="1" x14ac:dyDescent="0.3">
      <c r="A9" s="3" t="s">
        <v>39</v>
      </c>
      <c r="B9" s="4" t="s">
        <v>4</v>
      </c>
      <c r="C9" s="4">
        <v>8</v>
      </c>
      <c r="D9" s="5"/>
      <c r="E9" s="6">
        <f>SUM(C9*D9)</f>
        <v>0</v>
      </c>
      <c r="F9" s="32"/>
      <c r="G9" s="33"/>
    </row>
    <row r="10" spans="1:9" ht="15" customHeight="1" x14ac:dyDescent="0.3">
      <c r="A10" s="3" t="s">
        <v>51</v>
      </c>
      <c r="B10" s="4" t="s">
        <v>4</v>
      </c>
      <c r="C10" s="4">
        <v>4</v>
      </c>
      <c r="D10" s="5"/>
      <c r="E10" s="6">
        <f t="shared" ref="E10" si="0">SUM(C10*D10)</f>
        <v>0</v>
      </c>
      <c r="F10" s="32"/>
      <c r="G10" s="33"/>
      <c r="I10" s="7"/>
    </row>
    <row r="11" spans="1:9" ht="15" customHeight="1" x14ac:dyDescent="0.3">
      <c r="A11" s="3" t="s">
        <v>68</v>
      </c>
      <c r="B11" s="4" t="s">
        <v>67</v>
      </c>
      <c r="C11" s="4">
        <v>1</v>
      </c>
      <c r="D11" s="5"/>
      <c r="E11" s="6">
        <f t="shared" ref="E11" si="1">SUM(C11*D11)</f>
        <v>0</v>
      </c>
      <c r="F11" s="32"/>
      <c r="G11" s="33"/>
      <c r="I11" s="7"/>
    </row>
    <row r="12" spans="1:9" ht="15" customHeight="1" x14ac:dyDescent="0.3">
      <c r="A12" s="3" t="s">
        <v>55</v>
      </c>
      <c r="B12" s="4" t="s">
        <v>67</v>
      </c>
      <c r="C12" s="4">
        <v>1</v>
      </c>
      <c r="D12" s="5"/>
      <c r="E12" s="6">
        <f t="shared" ref="E12" si="2">SUM(C12*D12)</f>
        <v>0</v>
      </c>
      <c r="F12" s="32"/>
      <c r="G12" s="33"/>
      <c r="I12" s="7"/>
    </row>
    <row r="13" spans="1:9" ht="15" customHeight="1" x14ac:dyDescent="0.3">
      <c r="A13" s="3" t="s">
        <v>56</v>
      </c>
      <c r="B13" s="4" t="s">
        <v>67</v>
      </c>
      <c r="C13" s="4">
        <v>1</v>
      </c>
      <c r="D13" s="5"/>
      <c r="E13" s="6">
        <f t="shared" ref="E13" si="3">SUM(C13*D13)</f>
        <v>0</v>
      </c>
      <c r="F13" s="32"/>
      <c r="G13" s="33"/>
      <c r="I13" s="7"/>
    </row>
    <row r="14" spans="1:9" ht="30" customHeight="1" x14ac:dyDescent="0.3">
      <c r="A14" s="3" t="s">
        <v>57</v>
      </c>
      <c r="B14" s="4" t="s">
        <v>67</v>
      </c>
      <c r="C14" s="4">
        <v>1</v>
      </c>
      <c r="D14" s="5"/>
      <c r="E14" s="6">
        <f t="shared" ref="E14" si="4">SUM(C14*D14)</f>
        <v>0</v>
      </c>
      <c r="F14" s="32"/>
      <c r="G14" s="33"/>
      <c r="I14" s="7"/>
    </row>
    <row r="15" spans="1:9" ht="30" customHeight="1" x14ac:dyDescent="0.3">
      <c r="A15" s="36" t="s">
        <v>40</v>
      </c>
      <c r="B15" s="37"/>
      <c r="C15" s="38"/>
      <c r="D15" s="45">
        <f>SUM(E9:E14)</f>
        <v>0</v>
      </c>
      <c r="E15" s="46"/>
      <c r="F15" s="32"/>
      <c r="G15" s="33"/>
    </row>
    <row r="16" spans="1:9" ht="30" customHeight="1" x14ac:dyDescent="0.3">
      <c r="A16" s="39" t="s">
        <v>5</v>
      </c>
      <c r="B16" s="40"/>
      <c r="C16" s="41"/>
      <c r="D16" s="47">
        <f>SUM(D17-D15)</f>
        <v>0</v>
      </c>
      <c r="E16" s="48"/>
      <c r="F16" s="32"/>
      <c r="G16" s="33"/>
    </row>
    <row r="17" spans="1:7" ht="30" customHeight="1" x14ac:dyDescent="0.3">
      <c r="A17" s="42" t="s">
        <v>41</v>
      </c>
      <c r="B17" s="43"/>
      <c r="C17" s="44"/>
      <c r="D17" s="49">
        <f>SUM(D15*1.2)</f>
        <v>0</v>
      </c>
      <c r="E17" s="50"/>
      <c r="F17" s="34"/>
      <c r="G17" s="35"/>
    </row>
    <row r="18" spans="1:7" x14ac:dyDescent="0.3">
      <c r="A18" s="9"/>
    </row>
    <row r="19" spans="1:7" ht="30" customHeight="1" x14ac:dyDescent="0.3">
      <c r="A19" s="29" t="s">
        <v>6</v>
      </c>
      <c r="B19" s="29"/>
      <c r="C19" s="29" t="s">
        <v>7</v>
      </c>
      <c r="D19" s="29"/>
      <c r="E19" s="29" t="s">
        <v>8</v>
      </c>
      <c r="F19" s="29"/>
      <c r="G19" s="10" t="s">
        <v>9</v>
      </c>
    </row>
    <row r="20" spans="1:7" ht="30" customHeight="1" x14ac:dyDescent="0.3">
      <c r="A20" s="51" t="s">
        <v>39</v>
      </c>
      <c r="B20" s="51"/>
      <c r="C20" s="51"/>
      <c r="D20" s="51"/>
      <c r="E20" s="51"/>
      <c r="F20" s="51"/>
      <c r="G20" s="51"/>
    </row>
    <row r="21" spans="1:7" ht="15" customHeight="1" x14ac:dyDescent="0.3">
      <c r="A21" s="27" t="s">
        <v>42</v>
      </c>
      <c r="B21" s="27"/>
      <c r="C21" s="28" t="s">
        <v>32</v>
      </c>
      <c r="D21" s="28"/>
      <c r="E21" s="28" t="s">
        <v>43</v>
      </c>
      <c r="F21" s="28"/>
      <c r="G21" s="11" t="s">
        <v>31</v>
      </c>
    </row>
    <row r="22" spans="1:7" ht="15" customHeight="1" x14ac:dyDescent="0.3">
      <c r="A22" s="27" t="s">
        <v>44</v>
      </c>
      <c r="B22" s="27"/>
      <c r="C22" s="28" t="s">
        <v>10</v>
      </c>
      <c r="D22" s="28"/>
      <c r="E22" s="28" t="s">
        <v>11</v>
      </c>
      <c r="F22" s="28"/>
      <c r="G22" s="19" t="s">
        <v>15</v>
      </c>
    </row>
    <row r="23" spans="1:7" ht="15" customHeight="1" x14ac:dyDescent="0.3">
      <c r="A23" s="27" t="s">
        <v>14</v>
      </c>
      <c r="B23" s="27"/>
      <c r="C23" s="28" t="s">
        <v>45</v>
      </c>
      <c r="D23" s="28"/>
      <c r="E23" s="28" t="s">
        <v>47</v>
      </c>
      <c r="F23" s="28"/>
      <c r="G23" s="11" t="s">
        <v>31</v>
      </c>
    </row>
    <row r="24" spans="1:7" ht="15" customHeight="1" x14ac:dyDescent="0.3">
      <c r="A24" s="27" t="s">
        <v>46</v>
      </c>
      <c r="B24" s="27"/>
      <c r="C24" s="28" t="s">
        <v>62</v>
      </c>
      <c r="D24" s="28"/>
      <c r="E24" s="28" t="s">
        <v>63</v>
      </c>
      <c r="F24" s="28"/>
      <c r="G24" s="11" t="s">
        <v>31</v>
      </c>
    </row>
    <row r="25" spans="1:7" ht="15" customHeight="1" x14ac:dyDescent="0.3">
      <c r="A25" s="27" t="s">
        <v>48</v>
      </c>
      <c r="B25" s="27"/>
      <c r="C25" s="28" t="s">
        <v>13</v>
      </c>
      <c r="D25" s="28"/>
      <c r="E25" s="28" t="s">
        <v>12</v>
      </c>
      <c r="F25" s="28"/>
      <c r="G25" s="11" t="s">
        <v>31</v>
      </c>
    </row>
    <row r="26" spans="1:7" ht="15" customHeight="1" x14ac:dyDescent="0.3">
      <c r="A26" s="27" t="s">
        <v>49</v>
      </c>
      <c r="B26" s="27"/>
      <c r="C26" s="28" t="s">
        <v>10</v>
      </c>
      <c r="D26" s="28"/>
      <c r="E26" s="28" t="s">
        <v>11</v>
      </c>
      <c r="F26" s="28"/>
      <c r="G26" s="19" t="s">
        <v>15</v>
      </c>
    </row>
    <row r="27" spans="1:7" ht="15" customHeight="1" x14ac:dyDescent="0.3">
      <c r="A27" s="27" t="s">
        <v>50</v>
      </c>
      <c r="B27" s="27"/>
      <c r="C27" s="28" t="s">
        <v>10</v>
      </c>
      <c r="D27" s="28"/>
      <c r="E27" s="28" t="s">
        <v>11</v>
      </c>
      <c r="F27" s="28"/>
      <c r="G27" s="19" t="s">
        <v>15</v>
      </c>
    </row>
    <row r="28" spans="1:7" ht="30" customHeight="1" x14ac:dyDescent="0.3">
      <c r="A28" s="51" t="s">
        <v>51</v>
      </c>
      <c r="B28" s="51"/>
      <c r="C28" s="51"/>
      <c r="D28" s="51"/>
      <c r="E28" s="51"/>
      <c r="F28" s="51"/>
      <c r="G28" s="51"/>
    </row>
    <row r="29" spans="1:7" ht="15" customHeight="1" x14ac:dyDescent="0.3">
      <c r="A29" s="27" t="s">
        <v>42</v>
      </c>
      <c r="B29" s="27"/>
      <c r="C29" s="28" t="s">
        <v>52</v>
      </c>
      <c r="D29" s="28"/>
      <c r="E29" s="28" t="s">
        <v>43</v>
      </c>
      <c r="F29" s="28"/>
      <c r="G29" s="11" t="s">
        <v>31</v>
      </c>
    </row>
    <row r="30" spans="1:7" ht="15" customHeight="1" x14ac:dyDescent="0.3">
      <c r="A30" s="27" t="s">
        <v>44</v>
      </c>
      <c r="B30" s="27"/>
      <c r="C30" s="28" t="s">
        <v>10</v>
      </c>
      <c r="D30" s="28"/>
      <c r="E30" s="28" t="s">
        <v>11</v>
      </c>
      <c r="F30" s="28"/>
      <c r="G30" s="19" t="s">
        <v>15</v>
      </c>
    </row>
    <row r="31" spans="1:7" ht="15" customHeight="1" x14ac:dyDescent="0.3">
      <c r="A31" s="27" t="s">
        <v>14</v>
      </c>
      <c r="B31" s="27"/>
      <c r="C31" s="28" t="s">
        <v>45</v>
      </c>
      <c r="D31" s="28"/>
      <c r="E31" s="28" t="s">
        <v>47</v>
      </c>
      <c r="F31" s="28"/>
      <c r="G31" s="11" t="s">
        <v>31</v>
      </c>
    </row>
    <row r="32" spans="1:7" ht="15" customHeight="1" x14ac:dyDescent="0.3">
      <c r="A32" s="27" t="s">
        <v>46</v>
      </c>
      <c r="B32" s="27"/>
      <c r="C32" s="28" t="s">
        <v>64</v>
      </c>
      <c r="D32" s="28"/>
      <c r="E32" s="28" t="s">
        <v>63</v>
      </c>
      <c r="F32" s="28"/>
      <c r="G32" s="11" t="s">
        <v>31</v>
      </c>
    </row>
    <row r="33" spans="1:7" ht="15" customHeight="1" x14ac:dyDescent="0.3">
      <c r="A33" s="27" t="s">
        <v>48</v>
      </c>
      <c r="B33" s="27"/>
      <c r="C33" s="28" t="s">
        <v>53</v>
      </c>
      <c r="D33" s="28"/>
      <c r="E33" s="28" t="s">
        <v>12</v>
      </c>
      <c r="F33" s="28"/>
      <c r="G33" s="11" t="s">
        <v>31</v>
      </c>
    </row>
    <row r="34" spans="1:7" ht="15" customHeight="1" x14ac:dyDescent="0.3">
      <c r="A34" s="27" t="s">
        <v>49</v>
      </c>
      <c r="B34" s="27"/>
      <c r="C34" s="28" t="s">
        <v>10</v>
      </c>
      <c r="D34" s="28"/>
      <c r="E34" s="28" t="s">
        <v>11</v>
      </c>
      <c r="F34" s="28"/>
      <c r="G34" s="19" t="s">
        <v>15</v>
      </c>
    </row>
    <row r="35" spans="1:7" ht="15" customHeight="1" x14ac:dyDescent="0.3">
      <c r="A35" s="27" t="s">
        <v>54</v>
      </c>
      <c r="B35" s="27"/>
      <c r="C35" s="28" t="s">
        <v>10</v>
      </c>
      <c r="D35" s="28"/>
      <c r="E35" s="28" t="s">
        <v>11</v>
      </c>
      <c r="F35" s="28"/>
      <c r="G35" s="19" t="s">
        <v>15</v>
      </c>
    </row>
    <row r="36" spans="1:7" ht="15" customHeight="1" x14ac:dyDescent="0.3">
      <c r="A36" s="27" t="s">
        <v>50</v>
      </c>
      <c r="B36" s="27"/>
      <c r="C36" s="28" t="s">
        <v>10</v>
      </c>
      <c r="D36" s="28"/>
      <c r="E36" s="28" t="s">
        <v>11</v>
      </c>
      <c r="F36" s="28"/>
      <c r="G36" s="19" t="s">
        <v>15</v>
      </c>
    </row>
    <row r="37" spans="1:7" ht="30" customHeight="1" x14ac:dyDescent="0.3">
      <c r="A37" s="54" t="s">
        <v>16</v>
      </c>
      <c r="B37" s="54"/>
      <c r="C37" s="54"/>
      <c r="D37" s="54"/>
      <c r="E37" s="54"/>
      <c r="F37" s="54"/>
      <c r="G37" s="54"/>
    </row>
    <row r="38" spans="1:7" ht="30" customHeight="1" x14ac:dyDescent="0.3">
      <c r="A38" s="52" t="s">
        <v>65</v>
      </c>
      <c r="B38" s="52"/>
      <c r="C38" s="28" t="s">
        <v>10</v>
      </c>
      <c r="D38" s="28"/>
      <c r="E38" s="28" t="s">
        <v>11</v>
      </c>
      <c r="F38" s="28"/>
      <c r="G38" s="12" t="s">
        <v>15</v>
      </c>
    </row>
    <row r="39" spans="1:7" ht="15" customHeight="1" x14ac:dyDescent="0.3">
      <c r="A39" s="27" t="s">
        <v>55</v>
      </c>
      <c r="B39" s="27"/>
      <c r="C39" s="28" t="s">
        <v>10</v>
      </c>
      <c r="D39" s="28"/>
      <c r="E39" s="28" t="s">
        <v>11</v>
      </c>
      <c r="F39" s="28"/>
      <c r="G39" s="12" t="s">
        <v>15</v>
      </c>
    </row>
    <row r="40" spans="1:7" ht="15" customHeight="1" x14ac:dyDescent="0.3">
      <c r="A40" s="27" t="s">
        <v>56</v>
      </c>
      <c r="B40" s="27"/>
      <c r="C40" s="28" t="s">
        <v>10</v>
      </c>
      <c r="D40" s="28"/>
      <c r="E40" s="28" t="s">
        <v>11</v>
      </c>
      <c r="F40" s="28"/>
      <c r="G40" s="12" t="s">
        <v>15</v>
      </c>
    </row>
    <row r="41" spans="1:7" ht="15" customHeight="1" x14ac:dyDescent="0.3">
      <c r="A41" s="27" t="s">
        <v>57</v>
      </c>
      <c r="B41" s="27"/>
      <c r="C41" s="28" t="s">
        <v>10</v>
      </c>
      <c r="D41" s="28"/>
      <c r="E41" s="28" t="s">
        <v>11</v>
      </c>
      <c r="F41" s="28"/>
      <c r="G41" s="12" t="s">
        <v>15</v>
      </c>
    </row>
    <row r="42" spans="1:7" ht="15" customHeight="1" x14ac:dyDescent="0.3">
      <c r="A42" s="27" t="s">
        <v>58</v>
      </c>
      <c r="B42" s="27"/>
      <c r="C42" s="28" t="s">
        <v>10</v>
      </c>
      <c r="D42" s="28"/>
      <c r="E42" s="28" t="s">
        <v>11</v>
      </c>
      <c r="F42" s="28"/>
      <c r="G42" s="12" t="s">
        <v>15</v>
      </c>
    </row>
    <row r="43" spans="1:7" ht="15" customHeight="1" x14ac:dyDescent="0.3">
      <c r="A43" s="52" t="s">
        <v>59</v>
      </c>
      <c r="B43" s="52"/>
      <c r="C43" s="28" t="s">
        <v>33</v>
      </c>
      <c r="D43" s="28"/>
      <c r="E43" s="28" t="s">
        <v>17</v>
      </c>
      <c r="F43" s="28"/>
      <c r="G43" s="12" t="s">
        <v>15</v>
      </c>
    </row>
    <row r="44" spans="1:7" ht="15" customHeight="1" x14ac:dyDescent="0.3">
      <c r="A44" s="52" t="s">
        <v>18</v>
      </c>
      <c r="B44" s="52"/>
      <c r="C44" s="53" t="s">
        <v>60</v>
      </c>
      <c r="D44" s="53"/>
      <c r="E44" s="28" t="s">
        <v>37</v>
      </c>
      <c r="F44" s="28"/>
      <c r="G44" s="12" t="s">
        <v>15</v>
      </c>
    </row>
    <row r="45" spans="1:7" ht="15" customHeight="1" x14ac:dyDescent="0.3">
      <c r="A45" s="66" t="s">
        <v>19</v>
      </c>
      <c r="B45" s="66"/>
      <c r="C45" s="66"/>
      <c r="D45" s="66"/>
      <c r="E45" s="66"/>
      <c r="F45" s="66"/>
      <c r="G45" s="66"/>
    </row>
    <row r="46" spans="1:7" ht="15" customHeight="1" x14ac:dyDescent="0.3">
      <c r="A46" s="66" t="s">
        <v>20</v>
      </c>
      <c r="B46" s="66"/>
      <c r="C46" s="66"/>
      <c r="D46" s="66"/>
      <c r="E46" s="66"/>
      <c r="F46" s="66"/>
      <c r="G46" s="66"/>
    </row>
    <row r="48" spans="1:7" ht="30" customHeight="1" x14ac:dyDescent="0.3">
      <c r="A48" s="13"/>
      <c r="B48" s="67" t="s">
        <v>21</v>
      </c>
      <c r="C48" s="67"/>
      <c r="D48" s="67"/>
      <c r="E48" s="67" t="s">
        <v>22</v>
      </c>
      <c r="F48" s="67"/>
    </row>
    <row r="49" spans="1:6" ht="15" customHeight="1" x14ac:dyDescent="0.3">
      <c r="A49" s="8" t="s">
        <v>39</v>
      </c>
      <c r="B49" s="68"/>
      <c r="C49" s="68"/>
      <c r="D49" s="68"/>
      <c r="E49" s="68"/>
      <c r="F49" s="68"/>
    </row>
    <row r="50" spans="1:6" ht="15" customHeight="1" x14ac:dyDescent="0.3">
      <c r="A50" s="8" t="s">
        <v>51</v>
      </c>
      <c r="B50" s="68"/>
      <c r="C50" s="68"/>
      <c r="D50" s="68"/>
      <c r="E50" s="68"/>
      <c r="F50" s="68"/>
    </row>
    <row r="51" spans="1:6" x14ac:dyDescent="0.3">
      <c r="A51" s="14"/>
    </row>
    <row r="52" spans="1:6" s="16" customFormat="1" ht="15" customHeight="1" x14ac:dyDescent="0.3">
      <c r="A52" s="15" t="s">
        <v>23</v>
      </c>
      <c r="B52" s="64"/>
      <c r="C52" s="64"/>
      <c r="D52" s="64"/>
    </row>
    <row r="53" spans="1:6" s="16" customFormat="1" ht="15" customHeight="1" x14ac:dyDescent="0.3">
      <c r="A53" s="17" t="s">
        <v>24</v>
      </c>
      <c r="B53" s="65"/>
      <c r="C53" s="65"/>
      <c r="D53" s="65"/>
    </row>
    <row r="54" spans="1:6" s="16" customFormat="1" ht="15" customHeight="1" x14ac:dyDescent="0.3">
      <c r="A54" s="16" t="s">
        <v>25</v>
      </c>
      <c r="B54" s="65"/>
      <c r="C54" s="65"/>
      <c r="D54" s="65"/>
    </row>
    <row r="55" spans="1:6" s="16" customFormat="1" ht="15" customHeight="1" x14ac:dyDescent="0.3">
      <c r="A55" s="16" t="s">
        <v>26</v>
      </c>
      <c r="B55" s="65"/>
      <c r="C55" s="65"/>
      <c r="D55" s="65"/>
    </row>
    <row r="56" spans="1:6" s="16" customFormat="1" ht="15" customHeight="1" x14ac:dyDescent="0.3">
      <c r="A56" s="17" t="s">
        <v>27</v>
      </c>
      <c r="B56" s="65"/>
      <c r="C56" s="65"/>
      <c r="D56" s="65"/>
    </row>
    <row r="57" spans="1:6" s="16" customFormat="1" ht="15" customHeight="1" x14ac:dyDescent="0.3">
      <c r="A57" s="18" t="s">
        <v>28</v>
      </c>
      <c r="B57" s="55"/>
      <c r="C57" s="55"/>
      <c r="D57" s="55"/>
    </row>
    <row r="58" spans="1:6" s="16" customFormat="1" ht="15" customHeight="1" x14ac:dyDescent="0.3">
      <c r="A58" s="16" t="s">
        <v>29</v>
      </c>
      <c r="B58" s="62" t="s">
        <v>61</v>
      </c>
      <c r="C58" s="62"/>
      <c r="D58" s="62"/>
    </row>
    <row r="59" spans="1:6" s="16" customFormat="1" ht="15" customHeight="1" x14ac:dyDescent="0.3">
      <c r="A59" s="18" t="s">
        <v>30</v>
      </c>
      <c r="B59" s="63"/>
      <c r="C59" s="63"/>
      <c r="D59" s="63"/>
    </row>
  </sheetData>
  <mergeCells count="101">
    <mergeCell ref="B57:D57"/>
    <mergeCell ref="A1:G1"/>
    <mergeCell ref="A2:G2"/>
    <mergeCell ref="A3:G3"/>
    <mergeCell ref="A4:G4"/>
    <mergeCell ref="A5:G5"/>
    <mergeCell ref="A6:G6"/>
    <mergeCell ref="B58:D58"/>
    <mergeCell ref="B59:D59"/>
    <mergeCell ref="B52:D52"/>
    <mergeCell ref="B53:D53"/>
    <mergeCell ref="B54:D54"/>
    <mergeCell ref="B55:D55"/>
    <mergeCell ref="A45:G45"/>
    <mergeCell ref="A46:G46"/>
    <mergeCell ref="B48:D48"/>
    <mergeCell ref="E48:F48"/>
    <mergeCell ref="B49:D49"/>
    <mergeCell ref="E49:F49"/>
    <mergeCell ref="B50:D50"/>
    <mergeCell ref="E50:F50"/>
    <mergeCell ref="B56:D56"/>
    <mergeCell ref="A41:B41"/>
    <mergeCell ref="C41:D41"/>
    <mergeCell ref="A43:B43"/>
    <mergeCell ref="C43:D43"/>
    <mergeCell ref="E43:F43"/>
    <mergeCell ref="A44:B44"/>
    <mergeCell ref="C44:D44"/>
    <mergeCell ref="E44:F44"/>
    <mergeCell ref="A34:B34"/>
    <mergeCell ref="C34:D34"/>
    <mergeCell ref="E34:F34"/>
    <mergeCell ref="A36:B36"/>
    <mergeCell ref="C36:D36"/>
    <mergeCell ref="E36:F36"/>
    <mergeCell ref="A35:B35"/>
    <mergeCell ref="C35:D35"/>
    <mergeCell ref="A40:B40"/>
    <mergeCell ref="C40:D40"/>
    <mergeCell ref="E40:F40"/>
    <mergeCell ref="A37:G37"/>
    <mergeCell ref="A38:B38"/>
    <mergeCell ref="C38:D38"/>
    <mergeCell ref="E38:F38"/>
    <mergeCell ref="A39:B39"/>
    <mergeCell ref="C39:D39"/>
    <mergeCell ref="A28:G28"/>
    <mergeCell ref="A29:B29"/>
    <mergeCell ref="C29:D29"/>
    <mergeCell ref="E29:F29"/>
    <mergeCell ref="A33:B33"/>
    <mergeCell ref="C33:D33"/>
    <mergeCell ref="E33:F33"/>
    <mergeCell ref="E35:F35"/>
    <mergeCell ref="E41:F41"/>
    <mergeCell ref="A30:B30"/>
    <mergeCell ref="C30:D30"/>
    <mergeCell ref="E30:F30"/>
    <mergeCell ref="A31:B31"/>
    <mergeCell ref="C31:D31"/>
    <mergeCell ref="E31:F31"/>
    <mergeCell ref="E39:F39"/>
    <mergeCell ref="A32:B32"/>
    <mergeCell ref="C32:D32"/>
    <mergeCell ref="E32:F32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42:B42"/>
    <mergeCell ref="C42:D42"/>
    <mergeCell ref="E42:F42"/>
    <mergeCell ref="A19:B19"/>
    <mergeCell ref="C19:D19"/>
    <mergeCell ref="E19:F19"/>
    <mergeCell ref="F8:G17"/>
    <mergeCell ref="A15:C15"/>
    <mergeCell ref="A16:C16"/>
    <mergeCell ref="A17:C17"/>
    <mergeCell ref="D15:E15"/>
    <mergeCell ref="D16:E16"/>
    <mergeCell ref="D17:E17"/>
    <mergeCell ref="A20:G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</mergeCells>
  <pageMargins left="0.7" right="0.7" top="0.75" bottom="0.75" header="0.51180555555555496" footer="0.51180555555555496"/>
  <pageSetup paperSize="9" scale="69" firstPageNumber="0" orientation="portrait" horizontalDpi="300" verticalDpi="30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Cenová ponuka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3</cp:revision>
  <cp:lastPrinted>2022-05-05T10:01:09Z</cp:lastPrinted>
  <dcterms:created xsi:type="dcterms:W3CDTF">2021-03-08T12:30:43Z</dcterms:created>
  <dcterms:modified xsi:type="dcterms:W3CDTF">2023-01-16T13:30:03Z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